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TheServer\ClientFiles\MONT\Media\Paid\FY24\Joint Venture\InputPlanning\"/>
    </mc:Choice>
  </mc:AlternateContent>
  <xr:revisionPtr revIDLastSave="0" documentId="8_{C8C84845-3ACC-4B77-B567-F50BCB43A360}" xr6:coauthVersionLast="47" xr6:coauthVersionMax="47" xr10:uidLastSave="{00000000-0000-0000-0000-000000000000}"/>
  <bookViews>
    <workbookView xWindow="-28920" yWindow="3165" windowWidth="29040" windowHeight="15720" xr2:uid="{00000000-000D-0000-FFFF-FFFF00000000}"/>
  </bookViews>
  <sheets>
    <sheet name="Paid Media" sheetId="3" r:id="rId1"/>
    <sheet name="Research" sheetId="9" r:id="rId2"/>
    <sheet name="Locl &amp; Crowdriff" sheetId="8" r:id="rId3"/>
    <sheet name="Drop Down" sheetId="5" state="hidden" r:id="rId4"/>
  </sheets>
  <definedNames>
    <definedName name="_xlnm.Print_Area" localSheetId="2">'Locl &amp; Crowdriff'!$A$1:$E$15</definedName>
    <definedName name="_xlnm.Print_Area" localSheetId="1">Research!$A$1:$G$20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1" i="3" l="1"/>
  <c r="E50" i="3"/>
  <c r="E12" i="3"/>
  <c r="K30" i="3"/>
  <c r="K31" i="3"/>
  <c r="K32" i="3"/>
  <c r="E35" i="3"/>
  <c r="E34" i="3"/>
  <c r="E33" i="3"/>
  <c r="E37" i="3"/>
  <c r="E36" i="3"/>
  <c r="K12" i="3" l="1"/>
  <c r="K13" i="3"/>
  <c r="K14" i="3"/>
  <c r="E32" i="3"/>
  <c r="E31" i="3"/>
  <c r="E30" i="3"/>
  <c r="E13" i="3"/>
  <c r="E14" i="3"/>
  <c r="E15" i="3"/>
  <c r="E16" i="3"/>
  <c r="E17" i="3"/>
</calcChain>
</file>

<file path=xl/sharedStrings.xml><?xml version="1.0" encoding="utf-8"?>
<sst xmlns="http://schemas.openxmlformats.org/spreadsheetml/2006/main" count="210" uniqueCount="109">
  <si>
    <t>Total Cost</t>
  </si>
  <si>
    <t>JV Partner Cost</t>
  </si>
  <si>
    <t>Media Tactic(s)</t>
  </si>
  <si>
    <t>Display</t>
  </si>
  <si>
    <t>Display, Native</t>
  </si>
  <si>
    <t>Display, Native, Video</t>
  </si>
  <si>
    <t>Max Month(s)</t>
  </si>
  <si>
    <t>1x</t>
  </si>
  <si>
    <t>2x</t>
  </si>
  <si>
    <t>Contact Name:</t>
  </si>
  <si>
    <t>Contact Email:</t>
  </si>
  <si>
    <t>JV Partner Name:</t>
  </si>
  <si>
    <t>Contact Phone:</t>
  </si>
  <si>
    <t>None</t>
  </si>
  <si>
    <r>
      <t xml:space="preserve">Ideal Start Date </t>
    </r>
    <r>
      <rPr>
        <i/>
        <sz val="11"/>
        <color theme="1"/>
        <rFont val="Gotham Light"/>
        <family val="3"/>
      </rPr>
      <t>(write in)</t>
    </r>
  </si>
  <si>
    <r>
      <t xml:space="preserve">Ideal End Date </t>
    </r>
    <r>
      <rPr>
        <i/>
        <sz val="11"/>
        <color theme="1"/>
        <rFont val="Gotham Light"/>
        <family val="3"/>
      </rPr>
      <t>(write in)</t>
    </r>
  </si>
  <si>
    <t>Value Exchange Display</t>
  </si>
  <si>
    <t>Static Promoted Pins</t>
  </si>
  <si>
    <r>
      <t xml:space="preserve">Desired Package
</t>
    </r>
    <r>
      <rPr>
        <i/>
        <sz val="11"/>
        <color theme="1"/>
        <rFont val="Gotham Light"/>
        <family val="3"/>
      </rPr>
      <t>(select from drop down)</t>
    </r>
  </si>
  <si>
    <r>
      <t xml:space="preserve">  Desired Package
</t>
    </r>
    <r>
      <rPr>
        <i/>
        <sz val="11"/>
        <color theme="1"/>
        <rFont val="Gotham Light"/>
        <family val="3"/>
      </rPr>
      <t>(select from drop down)</t>
    </r>
  </si>
  <si>
    <t>400K</t>
  </si>
  <si>
    <t>1MM</t>
  </si>
  <si>
    <t>1.0MM</t>
  </si>
  <si>
    <t>2.0MM</t>
  </si>
  <si>
    <t>917K</t>
  </si>
  <si>
    <t>1.8MM</t>
  </si>
  <si>
    <t>1.4MM</t>
  </si>
  <si>
    <t>14K</t>
  </si>
  <si>
    <t>22K</t>
  </si>
  <si>
    <t>29K</t>
  </si>
  <si>
    <t>Social Extension Display</t>
  </si>
  <si>
    <t>285K</t>
  </si>
  <si>
    <t>714K</t>
  </si>
  <si>
    <t>Social Extension Video</t>
  </si>
  <si>
    <t>200K</t>
  </si>
  <si>
    <t>500K</t>
  </si>
  <si>
    <t>Social Extension
Display + Video</t>
  </si>
  <si>
    <t>607K</t>
  </si>
  <si>
    <t>1.2MM</t>
  </si>
  <si>
    <t>W-9 must be submitted along with completed order form</t>
  </si>
  <si>
    <t>Est. Impressions</t>
  </si>
  <si>
    <t>Est. Clicks</t>
  </si>
  <si>
    <t>Partner</t>
  </si>
  <si>
    <t>Interested?</t>
  </si>
  <si>
    <t>Offering</t>
  </si>
  <si>
    <t>Survey of American Traveler</t>
  </si>
  <si>
    <t>Free</t>
  </si>
  <si>
    <t>Static Reports</t>
  </si>
  <si>
    <t>$4K - $7K</t>
  </si>
  <si>
    <t>Monthly Data Updates</t>
  </si>
  <si>
    <t>Upon Request</t>
  </si>
  <si>
    <t>Availability</t>
  </si>
  <si>
    <t>Brand MT Rolling Study</t>
  </si>
  <si>
    <t>VISITMT.COM Regional Dashboards</t>
  </si>
  <si>
    <t>Destination Elevation Program</t>
  </si>
  <si>
    <t>Localhood - Stories</t>
  </si>
  <si>
    <r>
      <rPr>
        <sz val="11"/>
        <rFont val="Gotham Light"/>
        <family val="3"/>
      </rPr>
      <t>Partners to work with VDI rep directly</t>
    </r>
    <r>
      <rPr>
        <u/>
        <sz val="11"/>
        <color theme="10"/>
        <rFont val="Gotham Light"/>
        <family val="3"/>
      </rPr>
      <t xml:space="preserve">
(Tiffany Burnette - tiburnet@visa.com)</t>
    </r>
  </si>
  <si>
    <t>Each JV partner is limited to ONE package per media vendor</t>
  </si>
  <si>
    <t>Additional Notes for Brand MT</t>
  </si>
  <si>
    <r>
      <rPr>
        <sz val="11"/>
        <rFont val="Gotham Light"/>
        <family val="3"/>
      </rPr>
      <t xml:space="preserve">Full details: </t>
    </r>
    <r>
      <rPr>
        <u/>
        <sz val="11"/>
        <color theme="10"/>
        <rFont val="Gotham Light"/>
        <family val="3"/>
      </rPr>
      <t>https://brand.mt.gov/Programs/Marketing/Joint-Venture</t>
    </r>
  </si>
  <si>
    <t>Advisor Time with DOC</t>
  </si>
  <si>
    <r>
      <rPr>
        <sz val="11"/>
        <rFont val="Gotham Light"/>
        <family val="3"/>
      </rPr>
      <t xml:space="preserve">Contact Jim Auer: </t>
    </r>
    <r>
      <rPr>
        <u/>
        <sz val="11"/>
        <color theme="10"/>
        <rFont val="Gotham Light"/>
        <family val="3"/>
      </rPr>
      <t>jim.auer@mt.gov</t>
    </r>
  </si>
  <si>
    <t>FY24 JV Package Order Form</t>
  </si>
  <si>
    <t>HY Contact: Vanessa Castillo-Curiel, vcastillocuriel@hoffmanyork.com</t>
  </si>
  <si>
    <t>All buys must end on or before June 30, 2024</t>
  </si>
  <si>
    <t>Sojern - Display - $1K Partner / $2K Total</t>
  </si>
  <si>
    <t>Sojern - Display - $2.5K Partner / $5K Total</t>
  </si>
  <si>
    <t>Sojern - Display - $5K Partner / $10K Total</t>
  </si>
  <si>
    <t>Sojern - Display + Native - $2.5K Partner / $5K Total</t>
  </si>
  <si>
    <t>Sojern - Display + Native - $5K Partner / $10K Total</t>
  </si>
  <si>
    <t>Sojern - Display + Native + Video - $5K Partner / $10K Total</t>
  </si>
  <si>
    <t>Jun Group - Display - $2.5K Partner / $5K Total</t>
  </si>
  <si>
    <t>Jun Group - Display - $3.75K Partner / $7.5K Total</t>
  </si>
  <si>
    <t>Jun Group - Display - $5K Partner / $10K Total</t>
  </si>
  <si>
    <t>Teads - Social Extension Display - $1K Partner / $2K Total</t>
  </si>
  <si>
    <t>Teads - Social Extension Display - $2.5K Partner / $5K Total</t>
  </si>
  <si>
    <t>Teads - Social Extension Video - $1K Partner / $2K Total</t>
  </si>
  <si>
    <t>Teads - Social Extension Video - $2.5K Partner / $5K Total</t>
  </si>
  <si>
    <t>Pinterest - Display - $1K Partner / $2K Total</t>
  </si>
  <si>
    <t>Pinterest - Display - $2.5K Partner / $5K Total</t>
  </si>
  <si>
    <t>596K</t>
  </si>
  <si>
    <t>298K</t>
  </si>
  <si>
    <t>Pandora - Audio - $2.5K Partner / $5K Total</t>
  </si>
  <si>
    <t>Streaming Audio</t>
  </si>
  <si>
    <t>Snowmobiling Interest</t>
  </si>
  <si>
    <t>Ice Fishing Interest</t>
  </si>
  <si>
    <t>Affluent Families: A25-54, HHI $75K, Married, Children in HH</t>
  </si>
  <si>
    <t>Educated Travelers: A25-54, HHI, $75K, College Graduate, Travel for Leisure +1/year</t>
  </si>
  <si>
    <t>History Buffs: Native American History, American History, Landmark Tour and/or Historic Site Interest</t>
  </si>
  <si>
    <t>Field &amp; Streamers: Hunting and/or Fishing Interest</t>
  </si>
  <si>
    <t>Park Enthusiasts: National Parks, State Parks, Camping  Interest</t>
  </si>
  <si>
    <t>Dino-Fans: Adults' w/ Children in HH, Interest in Science, Dinosaurs, Nature, Parks and/or History</t>
  </si>
  <si>
    <t>Winter Enthusiasts: Skiing/Snowboarding</t>
  </si>
  <si>
    <t>Family Winter Enthusiasts: Skiing/Snowboarding and Active Families w/ Children in Household</t>
  </si>
  <si>
    <t>Interest Based Targeting: Questionnaire Respondents</t>
  </si>
  <si>
    <t>Pinterest - Display - $5K Partner / $10K Total</t>
  </si>
  <si>
    <t>Teads - Social Extension Display - $5K Partner / $10K Total</t>
  </si>
  <si>
    <t>Teads - Social Extension Video - $5K Partner / $10K Total</t>
  </si>
  <si>
    <t>Teads - Social Extension Display + Video - $2.5K Partner / $5K Total</t>
  </si>
  <si>
    <t>Teads - Social Extension Display + Video - $5K Partner / $10K Total</t>
  </si>
  <si>
    <t>Pandora - Audio - $5K Partner / $10K Total</t>
  </si>
  <si>
    <r>
      <t xml:space="preserve">Secondary Desired Audience (Optional)
</t>
    </r>
    <r>
      <rPr>
        <sz val="11"/>
        <color theme="1"/>
        <rFont val="Gotham Light"/>
        <family val="3"/>
      </rPr>
      <t>(Select from drop down)</t>
    </r>
  </si>
  <si>
    <t>National</t>
  </si>
  <si>
    <t>Regional</t>
  </si>
  <si>
    <t>DMA</t>
  </si>
  <si>
    <r>
      <t xml:space="preserve">Insert Desired Geotargeting Details </t>
    </r>
    <r>
      <rPr>
        <sz val="11"/>
        <color theme="1"/>
        <rFont val="Gotham Light"/>
        <family val="3"/>
      </rPr>
      <t>(write in)</t>
    </r>
  </si>
  <si>
    <r>
      <t xml:space="preserve">Desired Geotargeting Offering Option
</t>
    </r>
    <r>
      <rPr>
        <sz val="11"/>
        <color theme="1"/>
        <rFont val="Gotham Light"/>
        <family val="3"/>
      </rPr>
      <t>(Select from drop down)</t>
    </r>
  </si>
  <si>
    <r>
      <t xml:space="preserve">Deadline to submit is </t>
    </r>
    <r>
      <rPr>
        <b/>
        <sz val="11"/>
        <color theme="5" tint="-0.249977111117893"/>
        <rFont val="Gotham Light"/>
        <family val="3"/>
      </rPr>
      <t>June 30, 2023</t>
    </r>
  </si>
  <si>
    <r>
      <t xml:space="preserve">Primary Target Audience (Required)
</t>
    </r>
    <r>
      <rPr>
        <sz val="11"/>
        <color theme="1"/>
        <rFont val="Gotham Light"/>
        <family val="3"/>
      </rPr>
      <t>(Select from drop down)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</si>
</sst>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Gotham Light"/>
      <family val="3"/>
    </font>
    <font>
      <b/>
      <sz val="12"/>
      <color theme="1"/>
      <name val="Gotham Light"/>
      <family val="3"/>
    </font>
    <font>
      <b/>
      <sz val="11"/>
      <color theme="1"/>
      <name val="Gotham Light"/>
      <family val="3"/>
    </font>
    <font>
      <i/>
      <sz val="11"/>
      <color theme="1"/>
      <name val="Gotham Light"/>
      <family val="3"/>
    </font>
    <font>
      <u/>
      <sz val="11"/>
      <color theme="10"/>
      <name val="Calibri"/>
      <family val="2"/>
      <scheme val="minor"/>
    </font>
    <font>
      <b/>
      <sz val="11"/>
      <name val="Gotham Light"/>
      <family val="3"/>
    </font>
    <font>
      <sz val="11"/>
      <name val="Gotham Light"/>
      <family val="3"/>
    </font>
    <font>
      <u/>
      <sz val="11"/>
      <color theme="10"/>
      <name val="Gotham Light"/>
      <family val="3"/>
    </font>
    <font>
      <u/>
      <sz val="10"/>
      <color theme="10"/>
      <name val="Gotham Light"/>
      <family val="3"/>
    </font>
    <font>
      <b/>
      <sz val="11"/>
      <color theme="5" tint="-0.249977111117893"/>
      <name val="Gotham Light"/>
      <family val="3"/>
    </font>
  </fonts>
  <fills count="7">
    <fill>
      <patternFill patternType="none"/>
    </fill>
    <fill>
      <patternFill patternType="gray125"/>
    </fill>
    <fill>
      <patternFill patternType="solid">
        <fgColor rgb="FFDBF3EF"/>
        <bgColor indexed="64"/>
      </patternFill>
    </fill>
    <fill>
      <patternFill patternType="solid">
        <fgColor rgb="FFF7DBCC"/>
        <bgColor indexed="64"/>
      </patternFill>
    </fill>
    <fill>
      <patternFill patternType="solid">
        <fgColor rgb="FFEEF3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56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64" fontId="3" fillId="0" borderId="28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3" fontId="1" fillId="3" borderId="7" xfId="0" applyNumberFormat="1" applyFont="1" applyFill="1" applyBorder="1" applyAlignment="1">
      <alignment horizontal="center"/>
    </xf>
    <xf numFmtId="165" fontId="1" fillId="3" borderId="6" xfId="0" applyNumberFormat="1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3" fontId="1" fillId="3" borderId="2" xfId="0" applyNumberFormat="1" applyFont="1" applyFill="1" applyBorder="1" applyAlignment="1">
      <alignment horizontal="center"/>
    </xf>
    <xf numFmtId="165" fontId="1" fillId="3" borderId="2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3" fontId="1" fillId="4" borderId="7" xfId="0" applyNumberFormat="1" applyFont="1" applyFill="1" applyBorder="1" applyAlignment="1">
      <alignment horizontal="center"/>
    </xf>
    <xf numFmtId="165" fontId="1" fillId="4" borderId="7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165" fontId="1" fillId="4" borderId="2" xfId="0" applyNumberFormat="1" applyFont="1" applyFill="1" applyBorder="1" applyAlignment="1">
      <alignment horizontal="center"/>
    </xf>
    <xf numFmtId="3" fontId="1" fillId="4" borderId="2" xfId="0" applyNumberFormat="1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12" xfId="0" applyFont="1" applyBorder="1"/>
    <xf numFmtId="0" fontId="3" fillId="0" borderId="15" xfId="0" applyFont="1" applyBorder="1"/>
    <xf numFmtId="0" fontId="3" fillId="0" borderId="17" xfId="0" applyFont="1" applyBorder="1"/>
    <xf numFmtId="0" fontId="3" fillId="0" borderId="22" xfId="0" applyFont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/>
    <xf numFmtId="0" fontId="2" fillId="5" borderId="0" xfId="0" applyFont="1" applyFill="1"/>
    <xf numFmtId="0" fontId="3" fillId="5" borderId="12" xfId="0" applyFont="1" applyFill="1" applyBorder="1"/>
    <xf numFmtId="0" fontId="3" fillId="5" borderId="14" xfId="0" applyFont="1" applyFill="1" applyBorder="1"/>
    <xf numFmtId="0" fontId="1" fillId="5" borderId="0" xfId="0" applyFont="1" applyFill="1"/>
    <xf numFmtId="0" fontId="3" fillId="5" borderId="15" xfId="0" applyFont="1" applyFill="1" applyBorder="1"/>
    <xf numFmtId="0" fontId="3" fillId="5" borderId="16" xfId="0" applyFont="1" applyFill="1" applyBorder="1"/>
    <xf numFmtId="0" fontId="3" fillId="5" borderId="17" xfId="0" applyFont="1" applyFill="1" applyBorder="1"/>
    <xf numFmtId="0" fontId="3" fillId="5" borderId="19" xfId="0" applyFont="1" applyFill="1" applyBorder="1"/>
    <xf numFmtId="0" fontId="3" fillId="5" borderId="0" xfId="0" applyFont="1" applyFill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1" fillId="5" borderId="6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left" vertical="center"/>
    </xf>
    <xf numFmtId="0" fontId="1" fillId="5" borderId="42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left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center" wrapText="1"/>
    </xf>
    <xf numFmtId="0" fontId="9" fillId="5" borderId="0" xfId="1" applyFont="1" applyFill="1" applyAlignment="1">
      <alignment horizontal="left" wrapText="1"/>
    </xf>
    <xf numFmtId="0" fontId="8" fillId="5" borderId="10" xfId="1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8" fillId="5" borderId="42" xfId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1" fillId="3" borderId="7" xfId="0" applyNumberFormat="1" applyFont="1" applyFill="1" applyBorder="1" applyAlignment="1">
      <alignment horizontal="center" vertical="center"/>
    </xf>
    <xf numFmtId="165" fontId="1" fillId="3" borderId="6" xfId="0" applyNumberFormat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3" fontId="1" fillId="4" borderId="7" xfId="0" applyNumberFormat="1" applyFont="1" applyFill="1" applyBorder="1" applyAlignment="1">
      <alignment horizontal="center" vertical="center"/>
    </xf>
    <xf numFmtId="165" fontId="1" fillId="4" borderId="7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3" fontId="1" fillId="4" borderId="2" xfId="0" applyNumberFormat="1" applyFont="1" applyFill="1" applyBorder="1" applyAlignment="1">
      <alignment horizontal="center" vertical="center"/>
    </xf>
    <xf numFmtId="165" fontId="1" fillId="4" borderId="2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3" fontId="1" fillId="4" borderId="10" xfId="0" applyNumberFormat="1" applyFont="1" applyFill="1" applyBorder="1" applyAlignment="1">
      <alignment horizontal="center" vertical="center"/>
    </xf>
    <xf numFmtId="165" fontId="1" fillId="4" borderId="10" xfId="0" applyNumberFormat="1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" fontId="1" fillId="0" borderId="30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5" fillId="0" borderId="4" xfId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3" borderId="36" xfId="0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DADDF"/>
      <color rgb="FFC5D8FF"/>
      <color rgb="FFFF99FF"/>
      <color rgb="FFEEF3E5"/>
      <color rgb="FFDBF3EF"/>
      <color rgb="FFF7DBCC"/>
      <color rgb="FFD5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4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27708</xdr:colOff>
      <xdr:row>7</xdr:row>
      <xdr:rowOff>62345</xdr:rowOff>
    </xdr:from>
    <xdr:to>
      <xdr:col>1</xdr:col>
      <xdr:colOff>1809750</xdr:colOff>
      <xdr:row>9</xdr:row>
      <xdr:rowOff>131004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4883" y="1386320"/>
          <a:ext cx="1772517" cy="445849"/>
        </a:xfrm>
        <a:prstGeom prst="rect">
          <a:avLst/>
        </a:prstGeom>
      </xdr:spPr>
    </xdr:pic>
    <xdr:clientData/>
  </xdr:twoCellAnchor>
  <xdr:twoCellAnchor editAs="oneCell">
    <xdr:from>
      <xdr:col>7</xdr:col>
      <xdr:colOff>48780</xdr:colOff>
      <xdr:row>7</xdr:row>
      <xdr:rowOff>28138</xdr:rowOff>
    </xdr:from>
    <xdr:to>
      <xdr:col>7</xdr:col>
      <xdr:colOff>668655</xdr:colOff>
      <xdr:row>9</xdr:row>
      <xdr:rowOff>110490</xdr:rowOff>
    </xdr:to>
    <xdr:pic>
      <xdr:nvPicPr>
        <xdr:cNvPr id="9" name="Picture 8" descr="Jun Group - Crunchbase Company Profile &amp; Funding">
          <a:extLst>
            <a:ext uri="{FF2B5EF4-FFF2-40B4-BE49-F238E27FC236}">
              <a16:creationId xmlns:a16="http://schemas.microsoft.com/office/drawing/2014/main" id="{E0C96B79-112A-42D5-B9F3-AB3D71EBD4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6360" y="1300678"/>
          <a:ext cx="627495" cy="4328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21128</xdr:colOff>
      <xdr:row>25</xdr:row>
      <xdr:rowOff>96000</xdr:rowOff>
    </xdr:from>
    <xdr:to>
      <xdr:col>1</xdr:col>
      <xdr:colOff>912825</xdr:colOff>
      <xdr:row>27</xdr:row>
      <xdr:rowOff>97155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02ACC96-31F6-4F8D-A4D2-240EC4405F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7828" y="5452860"/>
          <a:ext cx="891697" cy="370725"/>
        </a:xfrm>
        <a:prstGeom prst="rect">
          <a:avLst/>
        </a:prstGeom>
      </xdr:spPr>
    </xdr:pic>
    <xdr:clientData/>
  </xdr:twoCellAnchor>
  <xdr:twoCellAnchor editAs="oneCell">
    <xdr:from>
      <xdr:col>7</xdr:col>
      <xdr:colOff>3117</xdr:colOff>
      <xdr:row>25</xdr:row>
      <xdr:rowOff>68061</xdr:rowOff>
    </xdr:from>
    <xdr:to>
      <xdr:col>7</xdr:col>
      <xdr:colOff>1486733</xdr:colOff>
      <xdr:row>27</xdr:row>
      <xdr:rowOff>97155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921CE37-D515-45FA-AB61-FFC36234F07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t="25215" b="26263"/>
        <a:stretch/>
      </xdr:blipFill>
      <xdr:spPr>
        <a:xfrm>
          <a:off x="7346892" y="6078336"/>
          <a:ext cx="1483616" cy="368184"/>
        </a:xfrm>
        <a:prstGeom prst="rect">
          <a:avLst/>
        </a:prstGeom>
      </xdr:spPr>
    </xdr:pic>
    <xdr:clientData/>
  </xdr:twoCellAnchor>
  <xdr:twoCellAnchor editAs="oneCell">
    <xdr:from>
      <xdr:col>0</xdr:col>
      <xdr:colOff>43815</xdr:colOff>
      <xdr:row>42</xdr:row>
      <xdr:rowOff>110490</xdr:rowOff>
    </xdr:from>
    <xdr:to>
      <xdr:col>1</xdr:col>
      <xdr:colOff>1925956</xdr:colOff>
      <xdr:row>50</xdr:row>
      <xdr:rowOff>97155</xdr:rowOff>
    </xdr:to>
    <xdr:pic>
      <xdr:nvPicPr>
        <xdr:cNvPr id="3" name="Picture 2" descr="Download Pandora Radio Logo in SVG Vector or PNG File Format ...">
          <a:extLst>
            <a:ext uri="{FF2B5EF4-FFF2-40B4-BE49-F238E27FC236}">
              <a16:creationId xmlns:a16="http://schemas.microsoft.com/office/drawing/2014/main" id="{E1C8A0DB-99A8-6976-89B9-F5B8A20B71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" y="12473940"/>
          <a:ext cx="2158366" cy="1396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160867</xdr:colOff>
      <xdr:row>10</xdr:row>
      <xdr:rowOff>0</xdr:rowOff>
    </xdr:from>
    <xdr:to>
      <xdr:col>1</xdr:col>
      <xdr:colOff>1979963</xdr:colOff>
      <xdr:row>12</xdr:row>
      <xdr:rowOff>26458</xdr:rowOff>
    </xdr:to>
    <xdr:pic>
      <xdr:nvPicPr>
        <xdr:cNvPr id="2" name="Picture 1" descr="Destination Analysts | Tourism Market Research">
          <a:extLst>
            <a:ext uri="{FF2B5EF4-FFF2-40B4-BE49-F238E27FC236}">
              <a16:creationId xmlns:a16="http://schemas.microsoft.com/office/drawing/2014/main" id="{887A52A3-DE62-49CB-AAA4-140AB62E8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267" y="2495550"/>
          <a:ext cx="1819096" cy="4011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371476</xdr:colOff>
      <xdr:row>12</xdr:row>
      <xdr:rowOff>151907</xdr:rowOff>
    </xdr:from>
    <xdr:to>
      <xdr:col>1</xdr:col>
      <xdr:colOff>1888183</xdr:colOff>
      <xdr:row>13</xdr:row>
      <xdr:rowOff>95251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A6F2037-E4DB-4372-9DAB-9275FB6D5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4526" y="3018932"/>
          <a:ext cx="1516707" cy="190994"/>
        </a:xfrm>
        <a:prstGeom prst="rect">
          <a:avLst/>
        </a:prstGeom>
      </xdr:spPr>
    </xdr:pic>
    <xdr:clientData/>
  </xdr:twoCellAnchor>
  <xdr:twoCellAnchor editAs="oneCell">
    <xdr:from>
      <xdr:col>1</xdr:col>
      <xdr:colOff>102658</xdr:colOff>
      <xdr:row>8</xdr:row>
      <xdr:rowOff>88646</xdr:rowOff>
    </xdr:from>
    <xdr:to>
      <xdr:col>1</xdr:col>
      <xdr:colOff>1997075</xdr:colOff>
      <xdr:row>8</xdr:row>
      <xdr:rowOff>357448</xdr:rowOff>
    </xdr:to>
    <xdr:pic>
      <xdr:nvPicPr>
        <xdr:cNvPr id="4" name="Picture 3" descr="Our Sponsors | Marketing Outlook Forum">
          <a:extLst>
            <a:ext uri="{FF2B5EF4-FFF2-40B4-BE49-F238E27FC236}">
              <a16:creationId xmlns:a16="http://schemas.microsoft.com/office/drawing/2014/main" id="{B2C11E04-866E-4D21-83E2-D018951CFE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058" y="1685671"/>
          <a:ext cx="1894417" cy="2688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743105</xdr:colOff>
      <xdr:row>8</xdr:row>
      <xdr:rowOff>341841</xdr:rowOff>
    </xdr:from>
    <xdr:ext cx="641350" cy="641350"/>
    <xdr:pic>
      <xdr:nvPicPr>
        <xdr:cNvPr id="5" name="Picture 4" descr="Zartico | Destinations International">
          <a:extLst>
            <a:ext uri="{FF2B5EF4-FFF2-40B4-BE49-F238E27FC236}">
              <a16:creationId xmlns:a16="http://schemas.microsoft.com/office/drawing/2014/main" id="{9AB47C7D-7A36-42C0-A31D-27091AFC3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330" y="1942041"/>
          <a:ext cx="641350" cy="641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635000</xdr:colOff>
      <xdr:row>8</xdr:row>
      <xdr:rowOff>88946</xdr:rowOff>
    </xdr:from>
    <xdr:to>
      <xdr:col>1</xdr:col>
      <xdr:colOff>1418166</xdr:colOff>
      <xdr:row>8</xdr:row>
      <xdr:rowOff>369359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288FA79-075A-46B7-B341-2E0292169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000" y="1761113"/>
          <a:ext cx="783166" cy="280413"/>
        </a:xfrm>
        <a:prstGeom prst="rect">
          <a:avLst/>
        </a:prstGeom>
      </xdr:spPr>
    </xdr:pic>
    <xdr:clientData/>
  </xdr:twoCellAnchor>
  <xdr:twoCellAnchor editAs="oneCell">
    <xdr:from>
      <xdr:col>1</xdr:col>
      <xdr:colOff>338667</xdr:colOff>
      <xdr:row>9</xdr:row>
      <xdr:rowOff>88941</xdr:rowOff>
    </xdr:from>
    <xdr:to>
      <xdr:col>1</xdr:col>
      <xdr:colOff>1809750</xdr:colOff>
      <xdr:row>9</xdr:row>
      <xdr:rowOff>319852</xdr:rowOff>
    </xdr:to>
    <xdr:pic>
      <xdr:nvPicPr>
        <xdr:cNvPr id="7" name="Picture 6" descr="The smartest way to work with visuals | CrowdRiff">
          <a:extLst>
            <a:ext uri="{FF2B5EF4-FFF2-40B4-BE49-F238E27FC236}">
              <a16:creationId xmlns:a16="http://schemas.microsoft.com/office/drawing/2014/main" id="{351574F9-53AB-EAFF-2C32-777A9184A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667" y="2195024"/>
          <a:ext cx="1471083" cy="2309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rand.mt.gov/Programs/Marketing/Joint-Ventur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jim.auer@mt.gov" TargetMode="External"/><Relationship Id="rId1" Type="http://schemas.openxmlformats.org/officeDocument/2006/relationships/hyperlink" Target="mailto:tiburnet@visa.com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59"/>
  <sheetViews>
    <sheetView showGridLines="0" tabSelected="1" topLeftCell="A41" zoomScaleNormal="100" workbookViewId="0">
      <selection activeCell="H52" sqref="H52"/>
    </sheetView>
  </sheetViews>
  <sheetFormatPr defaultColWidth="8.90625" defaultRowHeight="14" x14ac:dyDescent="0.3"/>
  <cols>
    <col min="1" max="1" width="3.90625" style="1" customWidth="1"/>
    <col min="2" max="2" width="28.90625" style="1" bestFit="1" customWidth="1"/>
    <col min="3" max="3" width="19" style="1" bestFit="1" customWidth="1"/>
    <col min="4" max="4" width="12.36328125" style="2" bestFit="1" customWidth="1"/>
    <col min="5" max="5" width="18.54296875" style="1" bestFit="1" customWidth="1"/>
    <col min="6" max="6" width="16.1796875" style="1" bestFit="1" customWidth="1"/>
    <col min="7" max="7" width="8" style="1" customWidth="1"/>
    <col min="8" max="8" width="29.08984375" style="1" bestFit="1" customWidth="1"/>
    <col min="9" max="9" width="19" style="1" bestFit="1" customWidth="1"/>
    <col min="10" max="10" width="12.36328125" style="1" bestFit="1" customWidth="1"/>
    <col min="11" max="11" width="18.54296875" style="1" bestFit="1" customWidth="1"/>
    <col min="12" max="12" width="16.1796875" style="1" bestFit="1" customWidth="1"/>
    <col min="13" max="16384" width="8.90625" style="1"/>
  </cols>
  <sheetData>
    <row r="1" spans="2:12" x14ac:dyDescent="0.3">
      <c r="C1" s="23"/>
    </row>
    <row r="2" spans="2:12" ht="16" thickBot="1" x14ac:dyDescent="0.4">
      <c r="B2" s="137" t="s">
        <v>62</v>
      </c>
      <c r="C2" s="137"/>
      <c r="D2" s="137"/>
      <c r="E2" s="137"/>
      <c r="F2" s="137"/>
      <c r="G2" s="26"/>
      <c r="H2" s="136" t="s">
        <v>107</v>
      </c>
      <c r="I2" s="136"/>
      <c r="J2" s="136"/>
      <c r="K2" s="136"/>
      <c r="L2" s="136"/>
    </row>
    <row r="3" spans="2:12" x14ac:dyDescent="0.3">
      <c r="B3" s="27" t="s">
        <v>11</v>
      </c>
      <c r="C3" s="139"/>
      <c r="D3" s="139"/>
      <c r="E3" s="139"/>
      <c r="F3" s="140"/>
      <c r="G3" s="3"/>
      <c r="H3" s="138" t="s">
        <v>63</v>
      </c>
      <c r="I3" s="138"/>
      <c r="J3" s="138"/>
      <c r="K3" s="138"/>
      <c r="L3" s="138"/>
    </row>
    <row r="4" spans="2:12" x14ac:dyDescent="0.3">
      <c r="B4" s="28" t="s">
        <v>9</v>
      </c>
      <c r="C4" s="141"/>
      <c r="D4" s="141"/>
      <c r="E4" s="141"/>
      <c r="F4" s="142"/>
      <c r="G4" s="3"/>
      <c r="H4" s="147" t="s">
        <v>59</v>
      </c>
      <c r="I4" s="147"/>
      <c r="J4" s="147"/>
      <c r="K4" s="147"/>
      <c r="L4" s="147"/>
    </row>
    <row r="5" spans="2:12" ht="14.5" x14ac:dyDescent="0.35">
      <c r="B5" s="28" t="s">
        <v>10</v>
      </c>
      <c r="C5" s="143"/>
      <c r="D5" s="141"/>
      <c r="E5" s="141"/>
      <c r="F5" s="142"/>
      <c r="G5" s="3"/>
      <c r="H5" s="148" t="s">
        <v>57</v>
      </c>
      <c r="I5" s="148"/>
      <c r="J5" s="148"/>
      <c r="K5" s="148"/>
      <c r="L5" s="148"/>
    </row>
    <row r="6" spans="2:12" ht="14.5" thickBot="1" x14ac:dyDescent="0.35">
      <c r="B6" s="29" t="s">
        <v>12</v>
      </c>
      <c r="C6" s="144"/>
      <c r="D6" s="144"/>
      <c r="E6" s="144"/>
      <c r="F6" s="145"/>
      <c r="G6" s="3"/>
      <c r="H6" s="105" t="s">
        <v>39</v>
      </c>
      <c r="I6" s="105"/>
      <c r="J6" s="105"/>
      <c r="K6" s="105"/>
      <c r="L6" s="105"/>
    </row>
    <row r="7" spans="2:12" x14ac:dyDescent="0.3">
      <c r="B7" s="104"/>
      <c r="C7" s="104"/>
      <c r="D7" s="104"/>
      <c r="E7" s="104"/>
      <c r="F7" s="104"/>
      <c r="G7" s="3"/>
      <c r="H7" s="116" t="s">
        <v>64</v>
      </c>
      <c r="I7" s="116"/>
      <c r="J7" s="116"/>
      <c r="K7" s="116"/>
      <c r="L7" s="116"/>
    </row>
    <row r="10" spans="2:12" ht="14.5" thickBot="1" x14ac:dyDescent="0.35"/>
    <row r="11" spans="2:12" s="4" customFormat="1" ht="14.5" thickBot="1" x14ac:dyDescent="0.4">
      <c r="B11" s="5" t="s">
        <v>2</v>
      </c>
      <c r="C11" s="6" t="s">
        <v>40</v>
      </c>
      <c r="D11" s="7" t="s">
        <v>0</v>
      </c>
      <c r="E11" s="6" t="s">
        <v>1</v>
      </c>
      <c r="F11" s="8" t="s">
        <v>6</v>
      </c>
      <c r="H11" s="5" t="s">
        <v>2</v>
      </c>
      <c r="I11" s="6" t="s">
        <v>41</v>
      </c>
      <c r="J11" s="7" t="s">
        <v>0</v>
      </c>
      <c r="K11" s="6" t="s">
        <v>1</v>
      </c>
      <c r="L11" s="8" t="s">
        <v>6</v>
      </c>
    </row>
    <row r="12" spans="2:12" x14ac:dyDescent="0.3">
      <c r="B12" s="120" t="s">
        <v>3</v>
      </c>
      <c r="C12" s="9" t="s">
        <v>20</v>
      </c>
      <c r="D12" s="10">
        <v>2000</v>
      </c>
      <c r="E12" s="10">
        <f>D12/2</f>
        <v>1000</v>
      </c>
      <c r="F12" s="11" t="s">
        <v>7</v>
      </c>
      <c r="H12" s="120" t="s">
        <v>16</v>
      </c>
      <c r="I12" s="9" t="s">
        <v>27</v>
      </c>
      <c r="J12" s="10">
        <v>5000</v>
      </c>
      <c r="K12" s="10">
        <f>J12/2</f>
        <v>2500</v>
      </c>
      <c r="L12" s="11" t="s">
        <v>7</v>
      </c>
    </row>
    <row r="13" spans="2:12" x14ac:dyDescent="0.3">
      <c r="B13" s="121"/>
      <c r="C13" s="12" t="s">
        <v>22</v>
      </c>
      <c r="D13" s="13">
        <v>5000</v>
      </c>
      <c r="E13" s="13">
        <f t="shared" ref="E13:E17" si="0">D13/2</f>
        <v>2500</v>
      </c>
      <c r="F13" s="14" t="s">
        <v>8</v>
      </c>
      <c r="H13" s="121"/>
      <c r="I13" s="12" t="s">
        <v>28</v>
      </c>
      <c r="J13" s="13">
        <v>7500</v>
      </c>
      <c r="K13" s="13">
        <f t="shared" ref="K13:K14" si="1">J13/2</f>
        <v>3750</v>
      </c>
      <c r="L13" s="14" t="s">
        <v>8</v>
      </c>
    </row>
    <row r="14" spans="2:12" ht="14.5" thickBot="1" x14ac:dyDescent="0.35">
      <c r="B14" s="146"/>
      <c r="C14" s="12" t="s">
        <v>23</v>
      </c>
      <c r="D14" s="13">
        <v>10000</v>
      </c>
      <c r="E14" s="13">
        <f t="shared" si="0"/>
        <v>5000</v>
      </c>
      <c r="F14" s="14" t="s">
        <v>8</v>
      </c>
      <c r="H14" s="122"/>
      <c r="I14" s="12" t="s">
        <v>29</v>
      </c>
      <c r="J14" s="13">
        <v>10000</v>
      </c>
      <c r="K14" s="13">
        <f t="shared" si="1"/>
        <v>5000</v>
      </c>
      <c r="L14" s="14" t="s">
        <v>8</v>
      </c>
    </row>
    <row r="15" spans="2:12" x14ac:dyDescent="0.3">
      <c r="B15" s="108" t="s">
        <v>4</v>
      </c>
      <c r="C15" s="15" t="s">
        <v>24</v>
      </c>
      <c r="D15" s="16">
        <v>5000</v>
      </c>
      <c r="E15" s="16">
        <f t="shared" si="0"/>
        <v>2500</v>
      </c>
      <c r="F15" s="17" t="s">
        <v>8</v>
      </c>
      <c r="H15" s="118" t="s">
        <v>19</v>
      </c>
      <c r="I15" s="110"/>
      <c r="J15" s="111"/>
      <c r="K15" s="111"/>
      <c r="L15" s="112"/>
    </row>
    <row r="16" spans="2:12" ht="14.5" thickBot="1" x14ac:dyDescent="0.35">
      <c r="B16" s="109"/>
      <c r="C16" s="19" t="s">
        <v>25</v>
      </c>
      <c r="D16" s="18">
        <v>10000</v>
      </c>
      <c r="E16" s="18">
        <f t="shared" si="0"/>
        <v>5000</v>
      </c>
      <c r="F16" s="20" t="s">
        <v>8</v>
      </c>
      <c r="H16" s="119"/>
      <c r="I16" s="113"/>
      <c r="J16" s="114"/>
      <c r="K16" s="114"/>
      <c r="L16" s="115"/>
    </row>
    <row r="17" spans="2:13" ht="42.5" thickBot="1" x14ac:dyDescent="0.35">
      <c r="B17" s="71" t="s">
        <v>5</v>
      </c>
      <c r="C17" s="72" t="s">
        <v>26</v>
      </c>
      <c r="D17" s="73">
        <v>10000</v>
      </c>
      <c r="E17" s="73">
        <f t="shared" si="0"/>
        <v>5000</v>
      </c>
      <c r="F17" s="74" t="s">
        <v>8</v>
      </c>
      <c r="H17" s="30" t="s">
        <v>108</v>
      </c>
      <c r="I17" s="98"/>
      <c r="J17" s="99"/>
      <c r="K17" s="99"/>
      <c r="L17" s="100"/>
    </row>
    <row r="18" spans="2:13" ht="42" x14ac:dyDescent="0.3">
      <c r="B18" s="21" t="s">
        <v>18</v>
      </c>
      <c r="C18" s="129"/>
      <c r="D18" s="130"/>
      <c r="E18" s="130"/>
      <c r="F18" s="131"/>
      <c r="H18" s="30" t="s">
        <v>106</v>
      </c>
      <c r="I18" s="93"/>
      <c r="J18" s="94"/>
      <c r="K18" s="94"/>
      <c r="L18" s="95"/>
    </row>
    <row r="19" spans="2:13" ht="42" x14ac:dyDescent="0.3">
      <c r="B19" s="30" t="s">
        <v>108</v>
      </c>
      <c r="C19" s="93"/>
      <c r="D19" s="94"/>
      <c r="E19" s="94"/>
      <c r="F19" s="95"/>
      <c r="H19" s="30" t="s">
        <v>105</v>
      </c>
      <c r="I19" s="96"/>
      <c r="J19" s="96"/>
      <c r="K19" s="96"/>
      <c r="L19" s="97"/>
    </row>
    <row r="20" spans="2:13" ht="42" x14ac:dyDescent="0.3">
      <c r="B20" s="30" t="s">
        <v>101</v>
      </c>
      <c r="C20" s="93"/>
      <c r="D20" s="94"/>
      <c r="E20" s="94"/>
      <c r="F20" s="95"/>
      <c r="H20" s="22" t="s">
        <v>14</v>
      </c>
      <c r="I20" s="132"/>
      <c r="J20" s="99"/>
      <c r="K20" s="99"/>
      <c r="L20" s="100"/>
    </row>
    <row r="21" spans="2:13" ht="42.5" thickBot="1" x14ac:dyDescent="0.35">
      <c r="B21" s="30" t="s">
        <v>106</v>
      </c>
      <c r="C21" s="93"/>
      <c r="D21" s="94"/>
      <c r="E21" s="94"/>
      <c r="F21" s="95"/>
      <c r="H21" s="24" t="s">
        <v>15</v>
      </c>
      <c r="I21" s="117"/>
      <c r="J21" s="102"/>
      <c r="K21" s="102"/>
      <c r="L21" s="103"/>
    </row>
    <row r="22" spans="2:13" ht="42" x14ac:dyDescent="0.3">
      <c r="B22" s="30" t="s">
        <v>105</v>
      </c>
      <c r="C22" s="96"/>
      <c r="D22" s="96"/>
      <c r="E22" s="96"/>
      <c r="F22" s="97"/>
      <c r="H22" s="23"/>
      <c r="I22" s="23"/>
      <c r="J22" s="23"/>
      <c r="K22" s="23"/>
      <c r="L22" s="23"/>
    </row>
    <row r="23" spans="2:13" x14ac:dyDescent="0.3">
      <c r="B23" s="22" t="s">
        <v>14</v>
      </c>
      <c r="C23" s="96"/>
      <c r="D23" s="96"/>
      <c r="E23" s="96"/>
      <c r="F23" s="97"/>
      <c r="H23" s="23"/>
      <c r="I23" s="23"/>
      <c r="J23" s="23"/>
      <c r="K23" s="23"/>
      <c r="L23" s="23"/>
    </row>
    <row r="24" spans="2:13" ht="14.5" thickBot="1" x14ac:dyDescent="0.35">
      <c r="B24" s="24" t="s">
        <v>15</v>
      </c>
      <c r="C24" s="126"/>
      <c r="D24" s="127"/>
      <c r="E24" s="127"/>
      <c r="F24" s="128"/>
      <c r="H24" s="23"/>
      <c r="I24" s="23"/>
      <c r="J24" s="23"/>
      <c r="K24" s="23"/>
      <c r="L24" s="23"/>
      <c r="M24" s="3"/>
    </row>
    <row r="25" spans="2:13" x14ac:dyDescent="0.3">
      <c r="B25" s="25"/>
      <c r="D25" s="1"/>
      <c r="H25" s="23"/>
      <c r="I25" s="23"/>
      <c r="J25" s="23"/>
      <c r="K25" s="23"/>
      <c r="L25" s="23"/>
      <c r="M25" s="3"/>
    </row>
    <row r="26" spans="2:13" x14ac:dyDescent="0.3">
      <c r="B26" s="25"/>
      <c r="D26" s="1"/>
      <c r="H26" s="23"/>
      <c r="I26" s="23"/>
      <c r="J26" s="23"/>
      <c r="K26" s="23"/>
      <c r="L26" s="23"/>
    </row>
    <row r="27" spans="2:13" s="23" customFormat="1" x14ac:dyDescent="0.3">
      <c r="B27" s="1"/>
      <c r="C27" s="1"/>
      <c r="D27" s="2"/>
      <c r="E27" s="1"/>
      <c r="F27" s="1"/>
      <c r="H27" s="25"/>
    </row>
    <row r="28" spans="2:13" s="23" customFormat="1" ht="14.5" thickBot="1" x14ac:dyDescent="0.35">
      <c r="B28" s="1"/>
      <c r="C28" s="1"/>
      <c r="D28" s="2"/>
      <c r="E28" s="1"/>
      <c r="F28" s="1"/>
      <c r="H28" s="1"/>
      <c r="I28" s="1"/>
      <c r="J28" s="1"/>
      <c r="K28" s="1"/>
      <c r="L28" s="1"/>
      <c r="M28" s="1"/>
    </row>
    <row r="29" spans="2:13" ht="18" customHeight="1" thickBot="1" x14ac:dyDescent="0.35">
      <c r="B29" s="5" t="s">
        <v>2</v>
      </c>
      <c r="C29" s="6" t="s">
        <v>40</v>
      </c>
      <c r="D29" s="7" t="s">
        <v>0</v>
      </c>
      <c r="E29" s="6" t="s">
        <v>1</v>
      </c>
      <c r="F29" s="8" t="s">
        <v>6</v>
      </c>
      <c r="H29" s="5" t="s">
        <v>2</v>
      </c>
      <c r="I29" s="6" t="s">
        <v>40</v>
      </c>
      <c r="J29" s="7" t="s">
        <v>0</v>
      </c>
      <c r="K29" s="6" t="s">
        <v>1</v>
      </c>
      <c r="L29" s="8" t="s">
        <v>6</v>
      </c>
    </row>
    <row r="30" spans="2:13" x14ac:dyDescent="0.3">
      <c r="B30" s="120" t="s">
        <v>30</v>
      </c>
      <c r="C30" s="75" t="s">
        <v>31</v>
      </c>
      <c r="D30" s="76">
        <v>2000</v>
      </c>
      <c r="E30" s="76">
        <f>D30/2</f>
        <v>1000</v>
      </c>
      <c r="F30" s="77" t="s">
        <v>7</v>
      </c>
      <c r="H30" s="123" t="s">
        <v>17</v>
      </c>
      <c r="I30" s="9" t="s">
        <v>34</v>
      </c>
      <c r="J30" s="10">
        <v>2000</v>
      </c>
      <c r="K30" s="10">
        <f>J30/2</f>
        <v>1000</v>
      </c>
      <c r="L30" s="11" t="s">
        <v>7</v>
      </c>
    </row>
    <row r="31" spans="2:13" x14ac:dyDescent="0.3">
      <c r="B31" s="121"/>
      <c r="C31" s="78" t="s">
        <v>32</v>
      </c>
      <c r="D31" s="79">
        <v>5000</v>
      </c>
      <c r="E31" s="79">
        <f t="shared" ref="E31:E35" si="2">D31/2</f>
        <v>2500</v>
      </c>
      <c r="F31" s="80" t="s">
        <v>8</v>
      </c>
      <c r="H31" s="124"/>
      <c r="I31" s="12" t="s">
        <v>35</v>
      </c>
      <c r="J31" s="13">
        <v>5000</v>
      </c>
      <c r="K31" s="13">
        <f t="shared" ref="K31:K32" si="3">J31/2</f>
        <v>2500</v>
      </c>
      <c r="L31" s="14" t="s">
        <v>8</v>
      </c>
    </row>
    <row r="32" spans="2:13" ht="14.5" thickBot="1" x14ac:dyDescent="0.35">
      <c r="B32" s="122"/>
      <c r="C32" s="78" t="s">
        <v>26</v>
      </c>
      <c r="D32" s="79">
        <v>10000</v>
      </c>
      <c r="E32" s="79">
        <f t="shared" si="2"/>
        <v>5000</v>
      </c>
      <c r="F32" s="80" t="s">
        <v>8</v>
      </c>
      <c r="H32" s="125"/>
      <c r="I32" s="12" t="s">
        <v>21</v>
      </c>
      <c r="J32" s="13">
        <v>10000</v>
      </c>
      <c r="K32" s="13">
        <f t="shared" si="3"/>
        <v>5000</v>
      </c>
      <c r="L32" s="14" t="s">
        <v>8</v>
      </c>
    </row>
    <row r="33" spans="2:12" x14ac:dyDescent="0.3">
      <c r="B33" s="108" t="s">
        <v>33</v>
      </c>
      <c r="C33" s="81" t="s">
        <v>34</v>
      </c>
      <c r="D33" s="82">
        <v>2000</v>
      </c>
      <c r="E33" s="82">
        <f t="shared" si="2"/>
        <v>1000</v>
      </c>
      <c r="F33" s="83" t="s">
        <v>7</v>
      </c>
      <c r="H33" s="106" t="s">
        <v>19</v>
      </c>
      <c r="I33" s="110"/>
      <c r="J33" s="111"/>
      <c r="K33" s="111"/>
      <c r="L33" s="112"/>
    </row>
    <row r="34" spans="2:12" x14ac:dyDescent="0.3">
      <c r="B34" s="133"/>
      <c r="C34" s="84" t="s">
        <v>35</v>
      </c>
      <c r="D34" s="85">
        <v>5000</v>
      </c>
      <c r="E34" s="85">
        <f t="shared" si="2"/>
        <v>2500</v>
      </c>
      <c r="F34" s="86" t="s">
        <v>8</v>
      </c>
      <c r="H34" s="107"/>
      <c r="I34" s="113"/>
      <c r="J34" s="114"/>
      <c r="K34" s="114"/>
      <c r="L34" s="115"/>
    </row>
    <row r="35" spans="2:12" ht="42.5" thickBot="1" x14ac:dyDescent="0.35">
      <c r="B35" s="109"/>
      <c r="C35" s="87" t="s">
        <v>22</v>
      </c>
      <c r="D35" s="88">
        <v>10000</v>
      </c>
      <c r="E35" s="88">
        <f t="shared" si="2"/>
        <v>5000</v>
      </c>
      <c r="F35" s="89" t="s">
        <v>8</v>
      </c>
      <c r="H35" s="30" t="s">
        <v>108</v>
      </c>
      <c r="I35" s="98"/>
      <c r="J35" s="99"/>
      <c r="K35" s="99"/>
      <c r="L35" s="100"/>
    </row>
    <row r="36" spans="2:12" ht="42" x14ac:dyDescent="0.3">
      <c r="B36" s="134" t="s">
        <v>36</v>
      </c>
      <c r="C36" s="72" t="s">
        <v>37</v>
      </c>
      <c r="D36" s="73">
        <v>5000</v>
      </c>
      <c r="E36" s="73">
        <f t="shared" ref="E36:E37" si="4">D36/2</f>
        <v>2500</v>
      </c>
      <c r="F36" s="74" t="s">
        <v>7</v>
      </c>
      <c r="H36" s="30" t="s">
        <v>101</v>
      </c>
      <c r="I36" s="98"/>
      <c r="J36" s="99"/>
      <c r="K36" s="99"/>
      <c r="L36" s="100"/>
    </row>
    <row r="37" spans="2:12" ht="42.5" thickBot="1" x14ac:dyDescent="0.35">
      <c r="B37" s="135"/>
      <c r="C37" s="90" t="s">
        <v>38</v>
      </c>
      <c r="D37" s="91">
        <v>10000</v>
      </c>
      <c r="E37" s="91">
        <f t="shared" si="4"/>
        <v>5000</v>
      </c>
      <c r="F37" s="92" t="s">
        <v>8</v>
      </c>
      <c r="H37" s="30" t="s">
        <v>106</v>
      </c>
      <c r="I37" s="93"/>
      <c r="J37" s="94"/>
      <c r="K37" s="94"/>
      <c r="L37" s="95"/>
    </row>
    <row r="38" spans="2:12" ht="42" x14ac:dyDescent="0.3">
      <c r="B38" s="21" t="s">
        <v>19</v>
      </c>
      <c r="C38" s="129"/>
      <c r="D38" s="130"/>
      <c r="E38" s="130"/>
      <c r="F38" s="131"/>
      <c r="H38" s="30" t="s">
        <v>105</v>
      </c>
      <c r="I38" s="96"/>
      <c r="J38" s="96"/>
      <c r="K38" s="96"/>
      <c r="L38" s="97"/>
    </row>
    <row r="39" spans="2:12" ht="42" x14ac:dyDescent="0.3">
      <c r="B39" s="30" t="s">
        <v>108</v>
      </c>
      <c r="C39" s="98"/>
      <c r="D39" s="99"/>
      <c r="E39" s="99"/>
      <c r="F39" s="100"/>
      <c r="H39" s="22" t="s">
        <v>14</v>
      </c>
      <c r="I39" s="98"/>
      <c r="J39" s="99"/>
      <c r="K39" s="99"/>
      <c r="L39" s="100"/>
    </row>
    <row r="40" spans="2:12" ht="42.5" thickBot="1" x14ac:dyDescent="0.35">
      <c r="B40" s="30" t="s">
        <v>101</v>
      </c>
      <c r="C40" s="98"/>
      <c r="D40" s="99"/>
      <c r="E40" s="99"/>
      <c r="F40" s="100"/>
      <c r="H40" s="24" t="s">
        <v>15</v>
      </c>
      <c r="I40" s="101"/>
      <c r="J40" s="102"/>
      <c r="K40" s="102"/>
      <c r="L40" s="103"/>
    </row>
    <row r="41" spans="2:12" ht="42" x14ac:dyDescent="0.3">
      <c r="B41" s="30" t="s">
        <v>106</v>
      </c>
      <c r="C41" s="93"/>
      <c r="D41" s="94"/>
      <c r="E41" s="94"/>
      <c r="F41" s="95"/>
    </row>
    <row r="42" spans="2:12" ht="42" x14ac:dyDescent="0.3">
      <c r="B42" s="30" t="s">
        <v>105</v>
      </c>
      <c r="C42" s="96"/>
      <c r="D42" s="96"/>
      <c r="E42" s="96"/>
      <c r="F42" s="97"/>
      <c r="H42" s="3"/>
    </row>
    <row r="43" spans="2:12" x14ac:dyDescent="0.3">
      <c r="B43" s="22" t="s">
        <v>14</v>
      </c>
      <c r="C43" s="132"/>
      <c r="D43" s="99"/>
      <c r="E43" s="99"/>
      <c r="F43" s="100"/>
      <c r="H43" s="3"/>
    </row>
    <row r="44" spans="2:12" ht="14.5" thickBot="1" x14ac:dyDescent="0.35">
      <c r="B44" s="24" t="s">
        <v>15</v>
      </c>
      <c r="C44" s="117"/>
      <c r="D44" s="102"/>
      <c r="E44" s="102"/>
      <c r="F44" s="103"/>
      <c r="H44" s="3"/>
    </row>
    <row r="45" spans="2:12" x14ac:dyDescent="0.3">
      <c r="H45" s="3"/>
      <c r="I45" s="3"/>
    </row>
    <row r="46" spans="2:12" x14ac:dyDescent="0.3">
      <c r="H46" s="3"/>
    </row>
    <row r="47" spans="2:12" x14ac:dyDescent="0.3">
      <c r="H47" s="3"/>
    </row>
    <row r="48" spans="2:12" ht="14.5" thickBot="1" x14ac:dyDescent="0.35"/>
    <row r="49" spans="2:6" ht="14.5" thickBot="1" x14ac:dyDescent="0.35">
      <c r="B49" s="5" t="s">
        <v>2</v>
      </c>
      <c r="C49" s="6" t="s">
        <v>40</v>
      </c>
      <c r="D49" s="7" t="s">
        <v>0</v>
      </c>
      <c r="E49" s="6" t="s">
        <v>1</v>
      </c>
      <c r="F49" s="8" t="s">
        <v>6</v>
      </c>
    </row>
    <row r="50" spans="2:6" x14ac:dyDescent="0.3">
      <c r="B50" s="123" t="s">
        <v>83</v>
      </c>
      <c r="C50" s="12" t="s">
        <v>81</v>
      </c>
      <c r="D50" s="13">
        <v>5000</v>
      </c>
      <c r="E50" s="13">
        <f t="shared" ref="E50:E51" si="5">D50/2</f>
        <v>2500</v>
      </c>
      <c r="F50" s="14" t="s">
        <v>8</v>
      </c>
    </row>
    <row r="51" spans="2:6" ht="14.5" thickBot="1" x14ac:dyDescent="0.35">
      <c r="B51" s="125"/>
      <c r="C51" s="12" t="s">
        <v>80</v>
      </c>
      <c r="D51" s="13">
        <v>10000</v>
      </c>
      <c r="E51" s="13">
        <f t="shared" si="5"/>
        <v>5000</v>
      </c>
      <c r="F51" s="14" t="s">
        <v>8</v>
      </c>
    </row>
    <row r="52" spans="2:6" x14ac:dyDescent="0.3">
      <c r="B52" s="106" t="s">
        <v>19</v>
      </c>
      <c r="C52" s="110"/>
      <c r="D52" s="111"/>
      <c r="E52" s="111"/>
      <c r="F52" s="112"/>
    </row>
    <row r="53" spans="2:6" x14ac:dyDescent="0.3">
      <c r="B53" s="107"/>
      <c r="C53" s="113"/>
      <c r="D53" s="114"/>
      <c r="E53" s="114"/>
      <c r="F53" s="115"/>
    </row>
    <row r="54" spans="2:6" ht="42" x14ac:dyDescent="0.3">
      <c r="B54" s="30" t="s">
        <v>108</v>
      </c>
      <c r="C54" s="98"/>
      <c r="D54" s="99"/>
      <c r="E54" s="99"/>
      <c r="F54" s="100"/>
    </row>
    <row r="55" spans="2:6" ht="42" x14ac:dyDescent="0.3">
      <c r="B55" s="30" t="s">
        <v>101</v>
      </c>
      <c r="C55" s="98"/>
      <c r="D55" s="99"/>
      <c r="E55" s="99"/>
      <c r="F55" s="100"/>
    </row>
    <row r="56" spans="2:6" ht="42" x14ac:dyDescent="0.3">
      <c r="B56" s="30" t="s">
        <v>106</v>
      </c>
      <c r="C56" s="93"/>
      <c r="D56" s="94"/>
      <c r="E56" s="94"/>
      <c r="F56" s="95"/>
    </row>
    <row r="57" spans="2:6" ht="42" x14ac:dyDescent="0.3">
      <c r="B57" s="30" t="s">
        <v>105</v>
      </c>
      <c r="C57" s="96"/>
      <c r="D57" s="96"/>
      <c r="E57" s="96"/>
      <c r="F57" s="97"/>
    </row>
    <row r="58" spans="2:6" x14ac:dyDescent="0.3">
      <c r="B58" s="22" t="s">
        <v>14</v>
      </c>
      <c r="C58" s="98"/>
      <c r="D58" s="99"/>
      <c r="E58" s="99"/>
      <c r="F58" s="100"/>
    </row>
    <row r="59" spans="2:6" ht="14.5" thickBot="1" x14ac:dyDescent="0.35">
      <c r="B59" s="24" t="s">
        <v>15</v>
      </c>
      <c r="C59" s="101"/>
      <c r="D59" s="102"/>
      <c r="E59" s="102"/>
      <c r="F59" s="103"/>
    </row>
  </sheetData>
  <mergeCells count="57">
    <mergeCell ref="B52:B53"/>
    <mergeCell ref="C52:F53"/>
    <mergeCell ref="C58:F58"/>
    <mergeCell ref="C59:F59"/>
    <mergeCell ref="B50:B51"/>
    <mergeCell ref="C54:F54"/>
    <mergeCell ref="C55:F55"/>
    <mergeCell ref="C56:F56"/>
    <mergeCell ref="C57:F57"/>
    <mergeCell ref="H2:L2"/>
    <mergeCell ref="B2:F2"/>
    <mergeCell ref="I20:L20"/>
    <mergeCell ref="C18:F18"/>
    <mergeCell ref="H3:L3"/>
    <mergeCell ref="C3:F3"/>
    <mergeCell ref="C4:F4"/>
    <mergeCell ref="C5:F5"/>
    <mergeCell ref="C6:F6"/>
    <mergeCell ref="B12:B14"/>
    <mergeCell ref="H4:L4"/>
    <mergeCell ref="H5:L5"/>
    <mergeCell ref="I15:L16"/>
    <mergeCell ref="C44:F44"/>
    <mergeCell ref="C24:F24"/>
    <mergeCell ref="C38:F38"/>
    <mergeCell ref="C43:F43"/>
    <mergeCell ref="B30:B32"/>
    <mergeCell ref="B33:B35"/>
    <mergeCell ref="B36:B37"/>
    <mergeCell ref="C39:F39"/>
    <mergeCell ref="C40:F40"/>
    <mergeCell ref="C41:F41"/>
    <mergeCell ref="C42:F42"/>
    <mergeCell ref="H6:L6"/>
    <mergeCell ref="H33:H34"/>
    <mergeCell ref="B15:B16"/>
    <mergeCell ref="C19:F19"/>
    <mergeCell ref="I35:L35"/>
    <mergeCell ref="C23:F23"/>
    <mergeCell ref="C20:F20"/>
    <mergeCell ref="C21:F21"/>
    <mergeCell ref="C22:F22"/>
    <mergeCell ref="I18:L18"/>
    <mergeCell ref="I19:L19"/>
    <mergeCell ref="I33:L34"/>
    <mergeCell ref="H7:L7"/>
    <mergeCell ref="I21:L21"/>
    <mergeCell ref="H15:H16"/>
    <mergeCell ref="H12:H14"/>
    <mergeCell ref="I37:L37"/>
    <mergeCell ref="I38:L38"/>
    <mergeCell ref="I39:L39"/>
    <mergeCell ref="I40:L40"/>
    <mergeCell ref="B7:F7"/>
    <mergeCell ref="I36:L36"/>
    <mergeCell ref="H30:H32"/>
    <mergeCell ref="I17:L17"/>
  </mergeCells>
  <hyperlinks>
    <hyperlink ref="H4:L4" r:id="rId1" display="Full details: https://brand.mt.gov/Programs/Marketing/Joint-Venture" xr:uid="{C44F30DE-86C7-4FCC-81A1-B4632DC1537A}"/>
  </hyperlinks>
  <pageMargins left="0.7" right="0.7" top="0.75" bottom="0.75" header="0.3" footer="0.3"/>
  <pageSetup paperSize="211" scale="44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00000000-0002-0000-0000-000000000000}">
          <x14:formula1>
            <xm:f>'Drop Down'!$B$2:$B$8</xm:f>
          </x14:formula1>
          <xm:sqref>C18:F18</xm:sqref>
        </x14:dataValidation>
        <x14:dataValidation type="list" allowBlank="1" showInputMessage="1" showErrorMessage="1" xr:uid="{29876F2A-6CAD-4DBD-8056-EA734BCE534E}">
          <x14:formula1>
            <xm:f>'Drop Down'!$D$2:$D$5</xm:f>
          </x14:formula1>
          <xm:sqref>I15:L16</xm:sqref>
        </x14:dataValidation>
        <x14:dataValidation type="list" allowBlank="1" showInputMessage="1" showErrorMessage="1" xr:uid="{00000000-0002-0000-0000-000002000000}">
          <x14:formula1>
            <xm:f>'Drop Down'!$C$2:$C$10</xm:f>
          </x14:formula1>
          <xm:sqref>C38:F38</xm:sqref>
        </x14:dataValidation>
        <x14:dataValidation type="list" allowBlank="1" showInputMessage="1" showErrorMessage="1" xr:uid="{981F3440-A848-45D6-90CD-F9E2BC42CA0D}">
          <x14:formula1>
            <xm:f>'Drop Down'!$E$1:$E$5</xm:f>
          </x14:formula1>
          <xm:sqref>I33:L34</xm:sqref>
        </x14:dataValidation>
        <x14:dataValidation type="list" allowBlank="1" showInputMessage="1" showErrorMessage="1" xr:uid="{8C4C52CB-7F65-4B55-9A55-58F7C5FC0D9B}">
          <x14:formula1>
            <xm:f>'Drop Down'!$F$1:$F$4</xm:f>
          </x14:formula1>
          <xm:sqref>C52:F53</xm:sqref>
        </x14:dataValidation>
        <x14:dataValidation type="list" allowBlank="1" showInputMessage="1" showErrorMessage="1" xr:uid="{F61DBEFC-27E2-4488-B863-A0FC7A443BC7}">
          <x14:formula1>
            <xm:f>'Drop Down'!$B$14:$B$23</xm:f>
          </x14:formula1>
          <xm:sqref>C19:F20 C39:F40</xm:sqref>
        </x14:dataValidation>
        <x14:dataValidation type="list" allowBlank="1" showInputMessage="1" showErrorMessage="1" xr:uid="{B0739725-6F05-4C6F-BD38-5B86F8D9948D}">
          <x14:formula1>
            <xm:f>'Drop Down'!$B$26:$B$29</xm:f>
          </x14:formula1>
          <xm:sqref>C54:F55</xm:sqref>
        </x14:dataValidation>
        <x14:dataValidation type="list" allowBlank="1" showInputMessage="1" showErrorMessage="1" xr:uid="{5F276474-04A5-4EB0-A44E-A22BA438EB1E}">
          <x14:formula1>
            <xm:f>'Drop Down'!$D$14</xm:f>
          </x14:formula1>
          <xm:sqref>I17:L17</xm:sqref>
        </x14:dataValidation>
        <x14:dataValidation type="list" allowBlank="1" showInputMessage="1" showErrorMessage="1" xr:uid="{F41B4733-7E3E-4F1F-A317-E3F541E80D55}">
          <x14:formula1>
            <xm:f>'Drop Down'!$B$14:$B$21</xm:f>
          </x14:formula1>
          <xm:sqref>I35:L36</xm:sqref>
        </x14:dataValidation>
        <x14:dataValidation type="list" allowBlank="1" showInputMessage="1" showErrorMessage="1" xr:uid="{93A0AEFB-9F64-410F-BD05-84D09B37821C}">
          <x14:formula1>
            <xm:f>'Drop Down'!$B$32:$B$34</xm:f>
          </x14:formula1>
          <xm:sqref>C21:F21 C41:F41 C56:F56 I18:L18 I37:L37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FCD59-8E40-4488-B66D-5D3064D7DE71}">
  <dimension ref="A1:DA18"/>
  <sheetViews>
    <sheetView view="pageBreakPreview" topLeftCell="B1" zoomScale="60" zoomScaleNormal="100" workbookViewId="0">
      <selection activeCell="C50" sqref="C50"/>
    </sheetView>
  </sheetViews>
  <sheetFormatPr defaultRowHeight="14.5" x14ac:dyDescent="0.35"/>
  <cols>
    <col min="1" max="1" width="3.90625" style="31" customWidth="1"/>
    <col min="2" max="2" width="31.54296875" style="31" customWidth="1"/>
    <col min="3" max="3" width="50.6328125" style="31" customWidth="1"/>
    <col min="4" max="4" width="19.08984375" style="31" bestFit="1" customWidth="1"/>
    <col min="5" max="5" width="43.54296875" style="31" customWidth="1"/>
    <col min="6" max="6" width="13.6328125" style="31" bestFit="1" customWidth="1"/>
    <col min="7" max="7" width="35.6328125" style="31" bestFit="1" customWidth="1"/>
    <col min="8" max="8" width="35" style="31" customWidth="1"/>
    <col min="9" max="105" width="8.7265625" style="33"/>
  </cols>
  <sheetData>
    <row r="1" spans="1:8" x14ac:dyDescent="0.35">
      <c r="D1" s="32"/>
      <c r="E1" s="32"/>
      <c r="F1" s="32"/>
    </row>
    <row r="2" spans="1:8" ht="16" thickBot="1" x14ac:dyDescent="0.4">
      <c r="B2" s="151" t="s">
        <v>62</v>
      </c>
      <c r="C2" s="151"/>
      <c r="D2" s="34"/>
      <c r="E2" s="34"/>
      <c r="F2" s="34"/>
      <c r="G2" s="34"/>
      <c r="H2" s="34"/>
    </row>
    <row r="3" spans="1:8" x14ac:dyDescent="0.35">
      <c r="B3" s="35" t="s">
        <v>11</v>
      </c>
      <c r="C3" s="36"/>
      <c r="D3" s="37"/>
      <c r="E3" s="37"/>
      <c r="F3" s="37"/>
      <c r="G3" s="33"/>
      <c r="H3" s="33"/>
    </row>
    <row r="4" spans="1:8" x14ac:dyDescent="0.35">
      <c r="B4" s="38" t="s">
        <v>9</v>
      </c>
      <c r="C4" s="39"/>
      <c r="D4" s="37"/>
      <c r="E4" s="37"/>
      <c r="F4" s="37"/>
      <c r="G4" s="33"/>
      <c r="H4" s="33"/>
    </row>
    <row r="5" spans="1:8" x14ac:dyDescent="0.35">
      <c r="B5" s="38" t="s">
        <v>10</v>
      </c>
      <c r="C5" s="39"/>
      <c r="D5" s="37"/>
      <c r="E5" s="37"/>
      <c r="F5" s="37"/>
      <c r="G5" s="33"/>
      <c r="H5" s="33"/>
    </row>
    <row r="6" spans="1:8" ht="15" thickBot="1" x14ac:dyDescent="0.4">
      <c r="B6" s="40" t="s">
        <v>12</v>
      </c>
      <c r="C6" s="41"/>
      <c r="D6" s="37"/>
      <c r="E6" s="37"/>
      <c r="F6" s="37"/>
      <c r="G6" s="33"/>
      <c r="H6" s="33"/>
    </row>
    <row r="7" spans="1:8" ht="15" thickBot="1" x14ac:dyDescent="0.4">
      <c r="B7" s="154"/>
      <c r="C7" s="154"/>
      <c r="D7" s="154"/>
      <c r="E7" s="154"/>
      <c r="F7" s="154"/>
      <c r="G7" s="154"/>
      <c r="H7" s="37"/>
    </row>
    <row r="8" spans="1:8" ht="23.25" customHeight="1" x14ac:dyDescent="0.35">
      <c r="A8" s="42"/>
      <c r="B8" s="43" t="s">
        <v>42</v>
      </c>
      <c r="C8" s="44" t="s">
        <v>44</v>
      </c>
      <c r="D8" s="44" t="s">
        <v>1</v>
      </c>
      <c r="E8" s="44" t="s">
        <v>51</v>
      </c>
      <c r="F8" s="44" t="s">
        <v>43</v>
      </c>
      <c r="G8" s="45" t="s">
        <v>58</v>
      </c>
      <c r="H8" s="42"/>
    </row>
    <row r="9" spans="1:8" ht="33.75" customHeight="1" thickBot="1" x14ac:dyDescent="0.4">
      <c r="A9" s="42"/>
      <c r="B9" s="54"/>
      <c r="C9" s="58" t="s">
        <v>49</v>
      </c>
      <c r="D9" s="59" t="s">
        <v>48</v>
      </c>
      <c r="E9" s="68" t="s">
        <v>56</v>
      </c>
      <c r="F9" s="69"/>
      <c r="G9" s="60"/>
      <c r="H9" s="50"/>
    </row>
    <row r="10" spans="1:8" ht="36.5" customHeight="1" thickBot="1" x14ac:dyDescent="0.4">
      <c r="A10" s="42"/>
      <c r="B10" s="155"/>
      <c r="C10" s="61" t="s">
        <v>47</v>
      </c>
      <c r="D10" s="62" t="s">
        <v>46</v>
      </c>
      <c r="E10" s="62" t="s">
        <v>50</v>
      </c>
      <c r="F10" s="62"/>
      <c r="G10" s="63"/>
      <c r="H10" s="42"/>
    </row>
    <row r="11" spans="1:8" x14ac:dyDescent="0.35">
      <c r="A11" s="42"/>
      <c r="B11" s="152"/>
      <c r="C11" s="65" t="s">
        <v>45</v>
      </c>
      <c r="D11" s="62" t="s">
        <v>46</v>
      </c>
      <c r="E11" s="62" t="s">
        <v>50</v>
      </c>
      <c r="F11" s="62"/>
      <c r="G11" s="63"/>
      <c r="H11" s="50"/>
    </row>
    <row r="12" spans="1:8" ht="15" thickBot="1" x14ac:dyDescent="0.4">
      <c r="A12" s="42"/>
      <c r="B12" s="153"/>
      <c r="C12" s="55" t="s">
        <v>52</v>
      </c>
      <c r="D12" s="56" t="s">
        <v>46</v>
      </c>
      <c r="E12" s="56" t="s">
        <v>50</v>
      </c>
      <c r="F12" s="56"/>
      <c r="G12" s="64"/>
      <c r="H12" s="42"/>
    </row>
    <row r="13" spans="1:8" ht="19.5" customHeight="1" x14ac:dyDescent="0.35">
      <c r="A13" s="42"/>
      <c r="B13" s="149"/>
      <c r="C13" s="51" t="s">
        <v>53</v>
      </c>
      <c r="D13" s="52" t="s">
        <v>46</v>
      </c>
      <c r="E13" s="52" t="s">
        <v>50</v>
      </c>
      <c r="F13" s="52"/>
      <c r="G13" s="53"/>
      <c r="H13" s="42"/>
    </row>
    <row r="14" spans="1:8" ht="19.5" customHeight="1" thickBot="1" x14ac:dyDescent="0.4">
      <c r="A14" s="42"/>
      <c r="B14" s="150"/>
      <c r="C14" s="55" t="s">
        <v>60</v>
      </c>
      <c r="D14" s="56" t="s">
        <v>46</v>
      </c>
      <c r="E14" s="70" t="s">
        <v>61</v>
      </c>
      <c r="F14" s="56"/>
      <c r="G14" s="57"/>
      <c r="H14" s="42"/>
    </row>
    <row r="16" spans="1:8" x14ac:dyDescent="0.35">
      <c r="B16" s="67"/>
      <c r="C16" s="66"/>
    </row>
    <row r="18" spans="2:2" x14ac:dyDescent="0.35">
      <c r="B18" s="33"/>
    </row>
  </sheetData>
  <mergeCells count="4">
    <mergeCell ref="B2:C2"/>
    <mergeCell ref="B7:G7"/>
    <mergeCell ref="B11:B12"/>
    <mergeCell ref="B13:B14"/>
  </mergeCells>
  <dataValidations count="1">
    <dataValidation type="list" allowBlank="1" showInputMessage="1" showErrorMessage="1" sqref="F9:F14" xr:uid="{EA121BBC-ED0E-4754-9EBA-D4E73F9AE172}">
      <formula1>"Yes, No"</formula1>
    </dataValidation>
  </dataValidations>
  <hyperlinks>
    <hyperlink ref="E9" r:id="rId1" display="mailto:tiburnet@visa.com" xr:uid="{D3EAFF93-5C96-4CDA-ABDB-BE5F2E745151}"/>
    <hyperlink ref="E14" r:id="rId2" xr:uid="{0D6CB23D-606A-4676-BFC1-74A72DA412C3}"/>
  </hyperlinks>
  <pageMargins left="0.7" right="0.7" top="0.75" bottom="0.75" header="0.3" footer="0.3"/>
  <pageSetup scale="45" orientation="portrait" r:id="rId3"/>
  <colBreaks count="1" manualBreakCount="1">
    <brk id="7" max="1048575" man="1"/>
  </col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04F1A-0A82-4DDD-A227-544E9837C845}">
  <dimension ref="A1:CY21"/>
  <sheetViews>
    <sheetView zoomScaleNormal="100" workbookViewId="0">
      <selection activeCell="B2" sqref="B2:C2"/>
    </sheetView>
  </sheetViews>
  <sheetFormatPr defaultRowHeight="14.5" x14ac:dyDescent="0.35"/>
  <cols>
    <col min="1" max="1" width="3.90625" style="31" customWidth="1"/>
    <col min="2" max="2" width="32.90625" style="31" customWidth="1"/>
    <col min="3" max="3" width="35" style="31" bestFit="1" customWidth="1"/>
    <col min="4" max="4" width="19.08984375" style="31" bestFit="1" customWidth="1"/>
    <col min="5" max="5" width="13.6328125" style="31" bestFit="1" customWidth="1"/>
    <col min="6" max="6" width="35" style="31" customWidth="1"/>
    <col min="7" max="103" width="9.08984375" style="33"/>
  </cols>
  <sheetData>
    <row r="1" spans="1:103" x14ac:dyDescent="0.35">
      <c r="D1" s="32"/>
      <c r="E1" s="32"/>
    </row>
    <row r="2" spans="1:103" ht="16" thickBot="1" x14ac:dyDescent="0.4">
      <c r="B2" s="151" t="s">
        <v>62</v>
      </c>
      <c r="C2" s="151"/>
      <c r="D2" s="34"/>
      <c r="E2" s="34"/>
      <c r="F2" s="34"/>
    </row>
    <row r="3" spans="1:103" x14ac:dyDescent="0.35">
      <c r="B3" s="35" t="s">
        <v>11</v>
      </c>
      <c r="C3" s="36"/>
      <c r="D3" s="37"/>
      <c r="E3" s="37"/>
      <c r="F3" s="33"/>
    </row>
    <row r="4" spans="1:103" x14ac:dyDescent="0.35">
      <c r="B4" s="38" t="s">
        <v>9</v>
      </c>
      <c r="C4" s="39"/>
      <c r="D4" s="37"/>
      <c r="E4" s="37"/>
      <c r="F4" s="33"/>
    </row>
    <row r="5" spans="1:103" x14ac:dyDescent="0.35">
      <c r="B5" s="38" t="s">
        <v>10</v>
      </c>
      <c r="C5" s="39"/>
      <c r="D5" s="37"/>
      <c r="E5" s="37"/>
      <c r="F5" s="33"/>
    </row>
    <row r="6" spans="1:103" ht="15" thickBot="1" x14ac:dyDescent="0.4">
      <c r="B6" s="40" t="s">
        <v>12</v>
      </c>
      <c r="C6" s="41"/>
      <c r="D6" s="37"/>
      <c r="E6" s="37"/>
      <c r="F6" s="33"/>
    </row>
    <row r="7" spans="1:103" ht="15" thickBot="1" x14ac:dyDescent="0.4">
      <c r="B7" s="154"/>
      <c r="C7" s="154"/>
      <c r="D7" s="154"/>
      <c r="E7" s="154"/>
      <c r="F7" s="37"/>
    </row>
    <row r="8" spans="1:103" ht="23.25" customHeight="1" x14ac:dyDescent="0.35">
      <c r="A8" s="42"/>
      <c r="B8" s="43" t="s">
        <v>42</v>
      </c>
      <c r="C8" s="44" t="s">
        <v>44</v>
      </c>
      <c r="D8" s="44" t="s">
        <v>1</v>
      </c>
      <c r="E8" s="45" t="s">
        <v>43</v>
      </c>
      <c r="F8" s="42"/>
    </row>
    <row r="9" spans="1:103" ht="33.75" customHeight="1" x14ac:dyDescent="0.35">
      <c r="A9" s="42"/>
      <c r="B9" s="46"/>
      <c r="C9" s="47" t="s">
        <v>54</v>
      </c>
      <c r="D9" s="48" t="s">
        <v>46</v>
      </c>
      <c r="E9" s="49"/>
      <c r="F9" s="50"/>
    </row>
    <row r="10" spans="1:103" ht="33.75" customHeight="1" thickBot="1" x14ac:dyDescent="0.4">
      <c r="A10" s="42"/>
      <c r="B10" s="54"/>
      <c r="C10" s="58" t="s">
        <v>55</v>
      </c>
      <c r="D10" s="59" t="s">
        <v>46</v>
      </c>
      <c r="E10" s="60"/>
      <c r="F10" s="50"/>
    </row>
    <row r="15" spans="1:103" s="31" customFormat="1" x14ac:dyDescent="0.35">
      <c r="B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</row>
    <row r="21" spans="3:3" x14ac:dyDescent="0.35">
      <c r="C21"/>
    </row>
  </sheetData>
  <mergeCells count="2">
    <mergeCell ref="B2:C2"/>
    <mergeCell ref="B7:E7"/>
  </mergeCells>
  <dataValidations count="1">
    <dataValidation type="list" allowBlank="1" showInputMessage="1" showErrorMessage="1" sqref="E9:E10" xr:uid="{491D6143-6B71-4F6A-A91B-4A8003343AD3}">
      <formula1>"Yes, No"</formula1>
    </dataValidation>
  </dataValidations>
  <pageMargins left="0.7" right="0.7" top="0.75" bottom="0.75" header="0.3" footer="0.3"/>
  <pageSetup scale="86" orientation="portrait" r:id="rId1"/>
  <colBreaks count="1" manualBreakCount="1">
    <brk id="5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4"/>
  <sheetViews>
    <sheetView topLeftCell="B1" workbookViewId="0">
      <selection activeCell="B32" sqref="B32"/>
    </sheetView>
  </sheetViews>
  <sheetFormatPr defaultColWidth="8.90625" defaultRowHeight="14.5" x14ac:dyDescent="0.35"/>
  <cols>
    <col min="2" max="2" width="37.453125" customWidth="1"/>
    <col min="3" max="3" width="59.08984375" customWidth="1"/>
    <col min="4" max="4" width="41.6328125" bestFit="1" customWidth="1"/>
    <col min="5" max="6" width="40.08984375" bestFit="1" customWidth="1"/>
  </cols>
  <sheetData>
    <row r="2" spans="2:6" x14ac:dyDescent="0.35">
      <c r="B2" t="s">
        <v>65</v>
      </c>
      <c r="C2" t="s">
        <v>74</v>
      </c>
      <c r="D2" t="s">
        <v>71</v>
      </c>
      <c r="E2" t="s">
        <v>78</v>
      </c>
      <c r="F2" t="s">
        <v>82</v>
      </c>
    </row>
    <row r="3" spans="2:6" x14ac:dyDescent="0.35">
      <c r="B3" t="s">
        <v>66</v>
      </c>
      <c r="C3" t="s">
        <v>75</v>
      </c>
      <c r="D3" t="s">
        <v>72</v>
      </c>
      <c r="E3" t="s">
        <v>79</v>
      </c>
      <c r="F3" t="s">
        <v>100</v>
      </c>
    </row>
    <row r="4" spans="2:6" x14ac:dyDescent="0.35">
      <c r="B4" t="s">
        <v>67</v>
      </c>
      <c r="C4" t="s">
        <v>96</v>
      </c>
      <c r="D4" t="s">
        <v>73</v>
      </c>
      <c r="E4" t="s">
        <v>95</v>
      </c>
      <c r="F4" t="s">
        <v>13</v>
      </c>
    </row>
    <row r="5" spans="2:6" x14ac:dyDescent="0.35">
      <c r="B5" t="s">
        <v>68</v>
      </c>
      <c r="C5" t="s">
        <v>76</v>
      </c>
      <c r="D5" t="s">
        <v>13</v>
      </c>
      <c r="E5" t="s">
        <v>13</v>
      </c>
    </row>
    <row r="6" spans="2:6" x14ac:dyDescent="0.35">
      <c r="B6" t="s">
        <v>69</v>
      </c>
      <c r="C6" t="s">
        <v>77</v>
      </c>
    </row>
    <row r="7" spans="2:6" x14ac:dyDescent="0.35">
      <c r="B7" t="s">
        <v>70</v>
      </c>
      <c r="C7" t="s">
        <v>97</v>
      </c>
    </row>
    <row r="8" spans="2:6" x14ac:dyDescent="0.35">
      <c r="B8" t="s">
        <v>13</v>
      </c>
      <c r="C8" t="s">
        <v>98</v>
      </c>
    </row>
    <row r="9" spans="2:6" x14ac:dyDescent="0.35">
      <c r="C9" t="s">
        <v>99</v>
      </c>
    </row>
    <row r="10" spans="2:6" x14ac:dyDescent="0.35">
      <c r="C10" t="s">
        <v>13</v>
      </c>
    </row>
    <row r="14" spans="2:6" x14ac:dyDescent="0.35">
      <c r="B14" t="s">
        <v>86</v>
      </c>
      <c r="D14" t="s">
        <v>94</v>
      </c>
    </row>
    <row r="15" spans="2:6" x14ac:dyDescent="0.35">
      <c r="B15" t="s">
        <v>87</v>
      </c>
    </row>
    <row r="16" spans="2:6" x14ac:dyDescent="0.35">
      <c r="B16" t="s">
        <v>88</v>
      </c>
    </row>
    <row r="17" spans="2:2" x14ac:dyDescent="0.35">
      <c r="B17" t="s">
        <v>89</v>
      </c>
    </row>
    <row r="18" spans="2:2" x14ac:dyDescent="0.35">
      <c r="B18" t="s">
        <v>90</v>
      </c>
    </row>
    <row r="19" spans="2:2" x14ac:dyDescent="0.35">
      <c r="B19" t="s">
        <v>91</v>
      </c>
    </row>
    <row r="20" spans="2:2" x14ac:dyDescent="0.35">
      <c r="B20" t="s">
        <v>92</v>
      </c>
    </row>
    <row r="21" spans="2:2" x14ac:dyDescent="0.35">
      <c r="B21" t="s">
        <v>93</v>
      </c>
    </row>
    <row r="22" spans="2:2" x14ac:dyDescent="0.35">
      <c r="B22" t="s">
        <v>84</v>
      </c>
    </row>
    <row r="23" spans="2:2" x14ac:dyDescent="0.35">
      <c r="B23" t="s">
        <v>85</v>
      </c>
    </row>
    <row r="26" spans="2:2" x14ac:dyDescent="0.35">
      <c r="B26" t="s">
        <v>86</v>
      </c>
    </row>
    <row r="27" spans="2:2" x14ac:dyDescent="0.35">
      <c r="B27" t="s">
        <v>87</v>
      </c>
    </row>
    <row r="28" spans="2:2" x14ac:dyDescent="0.35">
      <c r="B28" t="s">
        <v>92</v>
      </c>
    </row>
    <row r="29" spans="2:2" x14ac:dyDescent="0.35">
      <c r="B29" t="s">
        <v>93</v>
      </c>
    </row>
    <row r="32" spans="2:2" x14ac:dyDescent="0.35">
      <c r="B32" t="s">
        <v>102</v>
      </c>
    </row>
    <row r="33" spans="2:2" x14ac:dyDescent="0.35">
      <c r="B33" t="s">
        <v>103</v>
      </c>
    </row>
    <row r="34" spans="2:2" x14ac:dyDescent="0.35">
      <c r="B34" t="s">
        <v>104</v>
      </c>
    </row>
  </sheetData>
  <pageMargins left="0.7" right="0.7" top="0.75" bottom="0.75" header="0.3" footer="0.3"/>
  <pageSetup paperSize="21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V 3 B 3 V F 2 d n Z i j A A A A 9 g A A A B I A H A B D b 2 5 m a W c v U G F j a 2 F n Z S 5 4 b W w g o h g A K K A U A A A A A A A A A A A A A A A A A A A A A A A A A A A A h Y 9 B D o I w F E S v Q r q n L W i M I Z + y c C u J C d G 4 b W q F R v g Y W i x 3 c + G R v I I Y R d 2 5 n D d v M X O / 3 i A b m j q 4 6 M 6 a F l M S U U 4 C j a o 9 G C x T 0 r t j u C S Z g I 1 U J 1 n q Y J T R J o M 9 p K R y 7 p w w 5 r 2 n f k b b r m Q x 5 x H b 5 + t C V b q R 5 C O b / 3 J o 0 D q J S h M B u 9 c Y E d O I c 7 q Y j 5 u A T R B y g 1 8 h H r t n + w N h 1 d e u 7 7 T Q G G 4 L Y F M E 9 v 4 g H l B L A w Q U A A I A C A B X c H d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V 3 B 3 V C i K R 7 g O A A A A E Q A A A B M A H A B G b 3 J t d W x h c y 9 T Z W N 0 a W 9 u M S 5 t I K I Y A C i g F A A A A A A A A A A A A A A A A A A A A A A A A A A A A C t O T S 7 J z M 9 T C I b Q h t Y A U E s B A i 0 A F A A C A A g A V 3 B 3 V F 2 d n Z i j A A A A 9 g A A A B I A A A A A A A A A A A A A A A A A A A A A A E N v b m Z p Z y 9 Q Y W N r Y W d l L n h t b F B L A Q I t A B Q A A g A I A F d w d 1 Q P y u m r p A A A A O k A A A A T A A A A A A A A A A A A A A A A A O 8 A A A B b Q 2 9 u d G V u d F 9 U e X B l c 1 0 u e G 1 s U E s B A i 0 A F A A C A A g A V 3 B 3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F 2 / t O 2 B n l 5 B n t 0 c n 4 l N / m s A A A A A A g A A A A A A A 2 Y A A M A A A A A Q A A A A t q w 9 X g Y t U 1 8 + S B 2 R T T O j Q A A A A A A E g A A A o A A A A B A A A A C 2 B p Q c C A 5 Z d u o B x d w A 0 T G b U A A A A A z f d l f a 8 1 x F W d p j B e / J j O o 6 y P x L 5 3 0 t b X G F b g e 0 C O t G c h Z W X / 8 c n 9 b F T w d D z D B A A Z w i G n B u + U J s Y g Y Q U K f i F K Z N / + j z V J F Z 1 t 1 v c O O b W + y r F A A A A B S B T f f 4 O H j J 7 2 U i a y f C 8 w s S x 9 / W < / D a t a M a s h u p > 
</file>

<file path=customXml/itemProps1.xml><?xml version="1.0" encoding="utf-8"?>
<ds:datastoreItem xmlns:ds="http://schemas.openxmlformats.org/officeDocument/2006/customXml" ds:itemID="{7CC52FF9-D094-4ED6-9418-947C48CABB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Paid Media</vt:lpstr>
      <vt:lpstr>Research</vt:lpstr>
      <vt:lpstr>Locl &amp; Crowdriff</vt:lpstr>
      <vt:lpstr>Drop Down</vt:lpstr>
      <vt:lpstr>'Locl &amp; Crowdriff'!Print_Area</vt:lpstr>
      <vt:lpstr>Research!Print_Area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Palin, Addie</dc:creator>
  <cp:lastModifiedBy>Johnson, Nick</cp:lastModifiedBy>
  <cp:lastPrinted>2021-09-09T21:25:17Z</cp:lastPrinted>
  <dcterms:created xsi:type="dcterms:W3CDTF">2021-09-09T00:13:36Z</dcterms:created>
  <dcterms:modified xsi:type="dcterms:W3CDTF">2023-05-08T21:10:50Z</dcterms:modified>
</cp:coreProperties>
</file>